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0" yWindow="45" windowWidth="15480" windowHeight="11625" tabRatio="679"/>
  </bookViews>
  <sheets>
    <sheet name="【確定版】03入札価格 (白紙)" sheetId="29" r:id="rId1"/>
  </sheets>
  <definedNames>
    <definedName name="_xlnm.Print_Area" localSheetId="0">'【確定版】03入札価格 (白紙)'!$A$1:$G$73</definedName>
  </definedNames>
  <calcPr calcId="145621"/>
</workbook>
</file>

<file path=xl/calcChain.xml><?xml version="1.0" encoding="utf-8"?>
<calcChain xmlns="http://schemas.openxmlformats.org/spreadsheetml/2006/main">
  <c r="F7" i="29" l="1"/>
  <c r="F66" i="29" l="1"/>
  <c r="F61" i="29"/>
  <c r="F60" i="29"/>
  <c r="F59" i="29"/>
  <c r="F58" i="29"/>
  <c r="F57" i="29"/>
  <c r="F55" i="29"/>
  <c r="F54" i="29"/>
  <c r="F53" i="29"/>
  <c r="F51" i="29"/>
  <c r="F50" i="29"/>
  <c r="F49" i="29"/>
  <c r="F48" i="29"/>
  <c r="F47" i="29"/>
  <c r="F45" i="29"/>
  <c r="F44" i="29"/>
  <c r="F43" i="29"/>
  <c r="F38" i="29"/>
  <c r="F37" i="29"/>
  <c r="F36" i="29"/>
  <c r="F39" i="29" s="1"/>
  <c r="F31" i="29"/>
  <c r="F30" i="29"/>
  <c r="F29" i="29"/>
  <c r="F28" i="29"/>
  <c r="F27" i="29"/>
  <c r="F26" i="29"/>
  <c r="F21" i="29"/>
  <c r="F20" i="29"/>
  <c r="F22" i="29" s="1"/>
  <c r="F14" i="29"/>
  <c r="F13" i="29"/>
  <c r="F12" i="29"/>
  <c r="F11" i="29"/>
  <c r="F10" i="29"/>
  <c r="F9" i="29"/>
  <c r="F8" i="29"/>
  <c r="F62" i="29" l="1"/>
  <c r="F32" i="29"/>
  <c r="F15" i="29"/>
  <c r="F68" i="29" l="1"/>
</calcChain>
</file>

<file path=xl/sharedStrings.xml><?xml version="1.0" encoding="utf-8"?>
<sst xmlns="http://schemas.openxmlformats.org/spreadsheetml/2006/main" count="100" uniqueCount="59">
  <si>
    <t>２　電離放射線及び有機溶剤健康診断</t>
    <rPh sb="2" eb="4">
      <t>デンリ</t>
    </rPh>
    <rPh sb="4" eb="7">
      <t>ホウシャセン</t>
    </rPh>
    <rPh sb="7" eb="8">
      <t>オヨ</t>
    </rPh>
    <rPh sb="9" eb="11">
      <t>ユウキ</t>
    </rPh>
    <rPh sb="11" eb="13">
      <t>ヨウザイ</t>
    </rPh>
    <rPh sb="13" eb="15">
      <t>ケンコウ</t>
    </rPh>
    <rPh sb="15" eb="17">
      <t>シンダン</t>
    </rPh>
    <phoneticPr fontId="1"/>
  </si>
  <si>
    <t>３　精密検査</t>
    <rPh sb="2" eb="4">
      <t>セイミツ</t>
    </rPh>
    <rPh sb="4" eb="6">
      <t>ケンサ</t>
    </rPh>
    <phoneticPr fontId="1"/>
  </si>
  <si>
    <t>４　個別保健指導</t>
    <rPh sb="2" eb="4">
      <t>コベツ</t>
    </rPh>
    <rPh sb="4" eb="6">
      <t>ホケン</t>
    </rPh>
    <rPh sb="6" eb="8">
      <t>シドウ</t>
    </rPh>
    <phoneticPr fontId="1"/>
  </si>
  <si>
    <t>単価</t>
    <rPh sb="0" eb="2">
      <t>タンカ</t>
    </rPh>
    <phoneticPr fontId="1"/>
  </si>
  <si>
    <t>見込数</t>
    <rPh sb="0" eb="2">
      <t>ミコミ</t>
    </rPh>
    <rPh sb="2" eb="3">
      <t>スウ</t>
    </rPh>
    <phoneticPr fontId="1"/>
  </si>
  <si>
    <t>（１）電離放射線</t>
    <rPh sb="3" eb="5">
      <t>デンリ</t>
    </rPh>
    <rPh sb="5" eb="8">
      <t>ホウシャセン</t>
    </rPh>
    <phoneticPr fontId="1"/>
  </si>
  <si>
    <t>（２）有機溶剤</t>
    <rPh sb="3" eb="5">
      <t>ユウキ</t>
    </rPh>
    <rPh sb="5" eb="7">
      <t>ヨウザイ</t>
    </rPh>
    <phoneticPr fontId="1"/>
  </si>
  <si>
    <t>事項</t>
    <rPh sb="0" eb="2">
      <t>ジコウ</t>
    </rPh>
    <phoneticPr fontId="1"/>
  </si>
  <si>
    <t>見込額（小計）</t>
    <rPh sb="0" eb="2">
      <t>ミコ</t>
    </rPh>
    <rPh sb="2" eb="3">
      <t>ガク</t>
    </rPh>
    <rPh sb="4" eb="6">
      <t>ショウケイ</t>
    </rPh>
    <phoneticPr fontId="1"/>
  </si>
  <si>
    <t>合計</t>
    <rPh sb="0" eb="2">
      <t>ゴウケイ</t>
    </rPh>
    <phoneticPr fontId="1"/>
  </si>
  <si>
    <t>保健指導巡回</t>
    <rPh sb="0" eb="2">
      <t>ホケン</t>
    </rPh>
    <rPh sb="2" eb="4">
      <t>シドウ</t>
    </rPh>
    <rPh sb="4" eb="6">
      <t>ジュンカイ</t>
    </rPh>
    <phoneticPr fontId="1"/>
  </si>
  <si>
    <t>高血圧</t>
    <rPh sb="0" eb="3">
      <t>コウケツアツ</t>
    </rPh>
    <phoneticPr fontId="2"/>
  </si>
  <si>
    <t>心疾患</t>
    <rPh sb="0" eb="3">
      <t>シンシッカン</t>
    </rPh>
    <phoneticPr fontId="2"/>
  </si>
  <si>
    <t>糖尿</t>
    <rPh sb="0" eb="2">
      <t>トウニョウ</t>
    </rPh>
    <phoneticPr fontId="2"/>
  </si>
  <si>
    <t>貧血その他</t>
    <rPh sb="0" eb="2">
      <t>ヒンケツ</t>
    </rPh>
    <rPh sb="4" eb="5">
      <t>タ</t>
    </rPh>
    <phoneticPr fontId="2"/>
  </si>
  <si>
    <t>－</t>
  </si>
  <si>
    <t>　ﾍﾏﾄｸﾘｯﾄ値，ﾍﾓｸﾞﾛﾋﾞﾝ</t>
    <rPh sb="8" eb="9">
      <t>チ</t>
    </rPh>
    <phoneticPr fontId="2"/>
  </si>
  <si>
    <t>　赤血球</t>
    <rPh sb="1" eb="4">
      <t>セッケッキュウ</t>
    </rPh>
    <phoneticPr fontId="2"/>
  </si>
  <si>
    <t>　白血球</t>
    <rPh sb="1" eb="4">
      <t>ハッケッキュウ</t>
    </rPh>
    <phoneticPr fontId="2"/>
  </si>
  <si>
    <t>腎，尿路系</t>
    <rPh sb="0" eb="1">
      <t>ジン</t>
    </rPh>
    <rPh sb="2" eb="4">
      <t>ニョウロ</t>
    </rPh>
    <rPh sb="4" eb="5">
      <t>ケイ</t>
    </rPh>
    <phoneticPr fontId="2"/>
  </si>
  <si>
    <t>　尿潜血</t>
    <rPh sb="1" eb="2">
      <t>ニョウ</t>
    </rPh>
    <rPh sb="2" eb="4">
      <t>センケツ</t>
    </rPh>
    <phoneticPr fontId="2"/>
  </si>
  <si>
    <t>　尿蛋白</t>
    <rPh sb="1" eb="2">
      <t>ニョウ</t>
    </rPh>
    <rPh sb="2" eb="4">
      <t>タンパク</t>
    </rPh>
    <phoneticPr fontId="2"/>
  </si>
  <si>
    <t>　ＢＵＮ</t>
  </si>
  <si>
    <t>　ＣＲＥ</t>
  </si>
  <si>
    <t>肝疾患</t>
    <rPh sb="0" eb="1">
      <t>キモ</t>
    </rPh>
    <rPh sb="1" eb="3">
      <t>シッカン</t>
    </rPh>
    <phoneticPr fontId="2"/>
  </si>
  <si>
    <t>脂質</t>
    <rPh sb="0" eb="2">
      <t>シシツ</t>
    </rPh>
    <phoneticPr fontId="2"/>
  </si>
  <si>
    <t>尿酸</t>
    <rPh sb="0" eb="2">
      <t>ニョウサン</t>
    </rPh>
    <phoneticPr fontId="2"/>
  </si>
  <si>
    <t>尿再検査</t>
    <rPh sb="0" eb="1">
      <t>ニョウ</t>
    </rPh>
    <rPh sb="1" eb="4">
      <t>サイケンサ</t>
    </rPh>
    <phoneticPr fontId="2"/>
  </si>
  <si>
    <t>脳・心臓疾患</t>
    <rPh sb="0" eb="1">
      <t>ノウ</t>
    </rPh>
    <rPh sb="2" eb="4">
      <t>シンゾウ</t>
    </rPh>
    <rPh sb="4" eb="6">
      <t>シッカン</t>
    </rPh>
    <phoneticPr fontId="2"/>
  </si>
  <si>
    <t>１から４までの合計（総価）</t>
    <rPh sb="7" eb="9">
      <t>ゴウケイ</t>
    </rPh>
    <rPh sb="10" eb="11">
      <t>ソウ</t>
    </rPh>
    <rPh sb="11" eb="12">
      <t>カ</t>
    </rPh>
    <phoneticPr fontId="1"/>
  </si>
  <si>
    <t>（単位：円）</t>
    <rPh sb="1" eb="3">
      <t>タンイ</t>
    </rPh>
    <rPh sb="4" eb="5">
      <t>エン</t>
    </rPh>
    <phoneticPr fontId="1"/>
  </si>
  <si>
    <t>（単位：件）</t>
    <rPh sb="1" eb="3">
      <t>タンイ</t>
    </rPh>
    <rPh sb="4" eb="5">
      <t>ケン</t>
    </rPh>
    <phoneticPr fontId="1"/>
  </si>
  <si>
    <t>※　予定価格の制限は総価についてのみ掛けられており，上記単価を上回る単価となる事項が</t>
    <rPh sb="2" eb="4">
      <t>ヨテイ</t>
    </rPh>
    <rPh sb="4" eb="6">
      <t>カカク</t>
    </rPh>
    <rPh sb="7" eb="9">
      <t>セイゲン</t>
    </rPh>
    <rPh sb="10" eb="11">
      <t>ソウ</t>
    </rPh>
    <rPh sb="11" eb="12">
      <t>カ</t>
    </rPh>
    <rPh sb="18" eb="19">
      <t>カ</t>
    </rPh>
    <rPh sb="26" eb="28">
      <t>ジョウキ</t>
    </rPh>
    <rPh sb="28" eb="30">
      <t>タンカ</t>
    </rPh>
    <rPh sb="31" eb="33">
      <t>ウワマワ</t>
    </rPh>
    <rPh sb="34" eb="35">
      <t>タン</t>
    </rPh>
    <rPh sb="39" eb="41">
      <t>ジコウ</t>
    </rPh>
    <phoneticPr fontId="1"/>
  </si>
  <si>
    <t>－</t>
    <phoneticPr fontId="1"/>
  </si>
  <si>
    <t>別紙①　予定価格内訳</t>
    <rPh sb="0" eb="2">
      <t>ベッシ</t>
    </rPh>
    <rPh sb="4" eb="6">
      <t>ヨテイ</t>
    </rPh>
    <rPh sb="6" eb="8">
      <t>カカク</t>
    </rPh>
    <rPh sb="8" eb="10">
      <t>ウチワケ</t>
    </rPh>
    <phoneticPr fontId="1"/>
  </si>
  <si>
    <t>予定価格内訳</t>
    <rPh sb="0" eb="2">
      <t>ヨテイ</t>
    </rPh>
    <rPh sb="2" eb="4">
      <t>カカク</t>
    </rPh>
    <rPh sb="4" eb="6">
      <t>ウチワケ</t>
    </rPh>
    <phoneticPr fontId="1"/>
  </si>
  <si>
    <t>※　上記金額はいずれも消費税及び地方消費税相当額を除きます。</t>
    <rPh sb="2" eb="4">
      <t>ジョウキ</t>
    </rPh>
    <rPh sb="4" eb="6">
      <t>キンガク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ノゾ</t>
    </rPh>
    <phoneticPr fontId="1"/>
  </si>
  <si>
    <t>　含まれることを妨げるものではありません。</t>
    <rPh sb="1" eb="2">
      <t>フク</t>
    </rPh>
    <phoneticPr fontId="1"/>
  </si>
  <si>
    <t>深夜健診・一般健診　Ａコース（全項目）４９歳以下</t>
    <rPh sb="0" eb="2">
      <t>シンヤ</t>
    </rPh>
    <rPh sb="2" eb="4">
      <t>ケンシン</t>
    </rPh>
    <rPh sb="5" eb="7">
      <t>イッパン</t>
    </rPh>
    <rPh sb="7" eb="9">
      <t>ケンシン</t>
    </rPh>
    <rPh sb="15" eb="18">
      <t>ゼンコウモク</t>
    </rPh>
    <rPh sb="21" eb="24">
      <t>サイイカ</t>
    </rPh>
    <phoneticPr fontId="1"/>
  </si>
  <si>
    <t>深夜健診　Ａコース（基本項目）４９歳以下</t>
    <rPh sb="0" eb="2">
      <t>シンヤ</t>
    </rPh>
    <rPh sb="2" eb="4">
      <t>ケンシン</t>
    </rPh>
    <rPh sb="10" eb="12">
      <t>キホン</t>
    </rPh>
    <rPh sb="12" eb="14">
      <t>コウモク</t>
    </rPh>
    <rPh sb="17" eb="20">
      <t>サイイカ</t>
    </rPh>
    <phoneticPr fontId="1"/>
  </si>
  <si>
    <t>深夜健診・一般健診　Ｂコース（全項目）５０歳以上</t>
    <rPh sb="0" eb="2">
      <t>シンヤ</t>
    </rPh>
    <rPh sb="2" eb="4">
      <t>ケンシン</t>
    </rPh>
    <rPh sb="5" eb="7">
      <t>イッパン</t>
    </rPh>
    <rPh sb="7" eb="9">
      <t>ケンシン</t>
    </rPh>
    <rPh sb="15" eb="18">
      <t>ゼンコウモク</t>
    </rPh>
    <rPh sb="21" eb="22">
      <t>サイ</t>
    </rPh>
    <rPh sb="22" eb="24">
      <t>イジョウ</t>
    </rPh>
    <phoneticPr fontId="1"/>
  </si>
  <si>
    <t>深夜健診・一般健診　質問票</t>
    <rPh sb="0" eb="2">
      <t>シンヤ</t>
    </rPh>
    <rPh sb="2" eb="4">
      <t>ケンシン</t>
    </rPh>
    <rPh sb="5" eb="7">
      <t>イッパン</t>
    </rPh>
    <rPh sb="7" eb="9">
      <t>ケンシン</t>
    </rPh>
    <rPh sb="10" eb="12">
      <t>シツモン</t>
    </rPh>
    <rPh sb="12" eb="13">
      <t>ヒョウ</t>
    </rPh>
    <phoneticPr fontId="1"/>
  </si>
  <si>
    <t>深夜健診・一般健診　結果報告</t>
    <rPh sb="0" eb="2">
      <t>シンヤ</t>
    </rPh>
    <rPh sb="2" eb="4">
      <t>ケンシン</t>
    </rPh>
    <rPh sb="5" eb="7">
      <t>イッパン</t>
    </rPh>
    <rPh sb="7" eb="9">
      <t>ケンシン</t>
    </rPh>
    <rPh sb="10" eb="12">
      <t>ケッカ</t>
    </rPh>
    <rPh sb="12" eb="14">
      <t>ホウコク</t>
    </rPh>
    <phoneticPr fontId="1"/>
  </si>
  <si>
    <t>基本項目（前後期）</t>
    <rPh sb="0" eb="2">
      <t>キホン</t>
    </rPh>
    <rPh sb="2" eb="4">
      <t>コウモク</t>
    </rPh>
    <rPh sb="5" eb="8">
      <t>ゼンコウキ</t>
    </rPh>
    <phoneticPr fontId="1"/>
  </si>
  <si>
    <t>貧血検査（前後期）</t>
    <rPh sb="0" eb="2">
      <t>ヒンケツ</t>
    </rPh>
    <rPh sb="2" eb="4">
      <t>ケンサ</t>
    </rPh>
    <rPh sb="5" eb="8">
      <t>ゼンコウキ</t>
    </rPh>
    <phoneticPr fontId="1"/>
  </si>
  <si>
    <t>尿代謝物検査（前後期）</t>
    <rPh sb="0" eb="1">
      <t>ニョウ</t>
    </rPh>
    <rPh sb="1" eb="3">
      <t>タイシャ</t>
    </rPh>
    <rPh sb="3" eb="4">
      <t>ブツ</t>
    </rPh>
    <rPh sb="4" eb="6">
      <t>ケンサ</t>
    </rPh>
    <rPh sb="7" eb="10">
      <t>ゼンコウキ</t>
    </rPh>
    <phoneticPr fontId="1"/>
  </si>
  <si>
    <t>肝機能検査（前後期）</t>
    <rPh sb="0" eb="3">
      <t>カンキノウ</t>
    </rPh>
    <rPh sb="3" eb="5">
      <t>ケンサ</t>
    </rPh>
    <rPh sb="6" eb="9">
      <t>ゼンコウキ</t>
    </rPh>
    <phoneticPr fontId="1"/>
  </si>
  <si>
    <t>判断料（前後期）</t>
    <rPh sb="0" eb="2">
      <t>ハンダン</t>
    </rPh>
    <rPh sb="2" eb="3">
      <t>リョウ</t>
    </rPh>
    <rPh sb="4" eb="7">
      <t>ゼンコウキ</t>
    </rPh>
    <phoneticPr fontId="1"/>
  </si>
  <si>
    <t>採血料（前後期）</t>
    <rPh sb="0" eb="2">
      <t>サイケツ</t>
    </rPh>
    <rPh sb="2" eb="3">
      <t>リョウ</t>
    </rPh>
    <rPh sb="4" eb="7">
      <t>ゼンコウキ</t>
    </rPh>
    <phoneticPr fontId="1"/>
  </si>
  <si>
    <t>深夜健診　Ｂコース（基本項目）５０歳以上</t>
    <rPh sb="0" eb="2">
      <t>シンヤ</t>
    </rPh>
    <rPh sb="2" eb="4">
      <t>ケンシン</t>
    </rPh>
    <rPh sb="10" eb="12">
      <t>キホン</t>
    </rPh>
    <rPh sb="12" eb="14">
      <t>コウモク</t>
    </rPh>
    <rPh sb="17" eb="20">
      <t>サイイジョウ</t>
    </rPh>
    <phoneticPr fontId="1"/>
  </si>
  <si>
    <t>１　深夜業務等従事職員健康診断</t>
    <rPh sb="2" eb="4">
      <t>シンヤ</t>
    </rPh>
    <rPh sb="4" eb="6">
      <t>ギョウム</t>
    </rPh>
    <rPh sb="6" eb="7">
      <t>トウ</t>
    </rPh>
    <rPh sb="7" eb="9">
      <t>ジュウジ</t>
    </rPh>
    <rPh sb="9" eb="11">
      <t>ショクイン</t>
    </rPh>
    <rPh sb="11" eb="13">
      <t>ケンコウ</t>
    </rPh>
    <rPh sb="13" eb="15">
      <t>シンダン</t>
    </rPh>
    <phoneticPr fontId="1"/>
  </si>
  <si>
    <t>深夜従事随時分</t>
    <rPh sb="0" eb="2">
      <t>シンヤ</t>
    </rPh>
    <rPh sb="2" eb="4">
      <t>ジュウジ</t>
    </rPh>
    <rPh sb="4" eb="6">
      <t>ズイジ</t>
    </rPh>
    <rPh sb="6" eb="7">
      <t>ブン</t>
    </rPh>
    <phoneticPr fontId="1"/>
  </si>
  <si>
    <t>　貧血検査等</t>
    <rPh sb="1" eb="3">
      <t>ヒンケツ</t>
    </rPh>
    <rPh sb="3" eb="5">
      <t>ケンサ</t>
    </rPh>
    <rPh sb="5" eb="6">
      <t>トウ</t>
    </rPh>
    <phoneticPr fontId="2"/>
  </si>
  <si>
    <t>血清検査</t>
    <rPh sb="0" eb="2">
      <t>ケッセイ</t>
    </rPh>
    <rPh sb="2" eb="4">
      <t>ケンサ</t>
    </rPh>
    <phoneticPr fontId="1"/>
  </si>
  <si>
    <t>会話式聴力検査</t>
    <rPh sb="0" eb="2">
      <t>カイワ</t>
    </rPh>
    <rPh sb="2" eb="3">
      <t>シキ</t>
    </rPh>
    <rPh sb="3" eb="5">
      <t>チョウリョク</t>
    </rPh>
    <rPh sb="5" eb="7">
      <t>ケンサ</t>
    </rPh>
    <phoneticPr fontId="1"/>
  </si>
  <si>
    <t>（３）じん肺</t>
    <rPh sb="5" eb="6">
      <t>ハイ</t>
    </rPh>
    <phoneticPr fontId="1"/>
  </si>
  <si>
    <t>職歴の調査及びＸ線直接撮影（健診機関に出向いて実施）</t>
    <rPh sb="0" eb="2">
      <t>ショクレキ</t>
    </rPh>
    <rPh sb="3" eb="5">
      <t>チョウサ</t>
    </rPh>
    <rPh sb="5" eb="6">
      <t>オヨ</t>
    </rPh>
    <phoneticPr fontId="1"/>
  </si>
  <si>
    <t>胸部に関する臨床検査及び肺機能検査</t>
    <rPh sb="0" eb="2">
      <t>キョウブ</t>
    </rPh>
    <rPh sb="3" eb="4">
      <t>カン</t>
    </rPh>
    <rPh sb="6" eb="8">
      <t>リンショウ</t>
    </rPh>
    <rPh sb="8" eb="10">
      <t>ケンサ</t>
    </rPh>
    <rPh sb="10" eb="11">
      <t>オヨ</t>
    </rPh>
    <rPh sb="12" eb="13">
      <t>ハイ</t>
    </rPh>
    <rPh sb="13" eb="15">
      <t>キノウ</t>
    </rPh>
    <rPh sb="15" eb="17">
      <t>ケンサ</t>
    </rPh>
    <phoneticPr fontId="1"/>
  </si>
  <si>
    <t>結核精密検査その他の検査</t>
    <rPh sb="0" eb="2">
      <t>ケッカク</t>
    </rPh>
    <rPh sb="2" eb="4">
      <t>セイミツ</t>
    </rPh>
    <rPh sb="4" eb="6">
      <t>ケンサ</t>
    </rPh>
    <rPh sb="8" eb="9">
      <t>タ</t>
    </rPh>
    <rPh sb="10" eb="12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</si>
</sst>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38" fontId="3" fillId="0" borderId="1" xfId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1" xfId="1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>
      <alignment vertical="center"/>
    </xf>
    <xf numFmtId="0" fontId="3" fillId="0" borderId="1" xfId="0" applyFont="1" applyFill="1" applyBorder="1">
      <alignment vertical="center"/>
    </xf>
    <xf numFmtId="38" fontId="4" fillId="0" borderId="2" xfId="0" applyNumberFormat="1" applyFont="1" applyFill="1" applyBorder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3"/>
  <sheetViews>
    <sheetView tabSelected="1" view="pageBreakPreview" topLeftCell="A55" zoomScaleSheetLayoutView="100" workbookViewId="0">
      <selection activeCell="F9" sqref="F9"/>
    </sheetView>
  </sheetViews>
  <sheetFormatPr defaultRowHeight="13.5" x14ac:dyDescent="0.15"/>
  <cols>
    <col min="1" max="2" width="2.875" style="5" customWidth="1"/>
    <col min="3" max="3" width="58.25" style="5" customWidth="1"/>
    <col min="4" max="4" width="11" style="5" customWidth="1"/>
    <col min="5" max="5" width="11.875" style="5" customWidth="1"/>
    <col min="6" max="6" width="16.125" style="5" customWidth="1"/>
    <col min="7" max="7" width="0.875" style="5" customWidth="1"/>
    <col min="8" max="16384" width="9" style="5"/>
  </cols>
  <sheetData>
    <row r="1" spans="1:6" ht="6" customHeight="1" x14ac:dyDescent="0.15"/>
    <row r="2" spans="1:6" ht="19.5" customHeight="1" x14ac:dyDescent="0.15">
      <c r="A2" s="17" t="s">
        <v>34</v>
      </c>
      <c r="B2" s="17"/>
      <c r="C2" s="17"/>
      <c r="D2" s="17"/>
      <c r="E2" s="17"/>
      <c r="F2" s="17"/>
    </row>
    <row r="3" spans="1:6" ht="21" customHeight="1" x14ac:dyDescent="0.15">
      <c r="A3" s="18" t="s">
        <v>35</v>
      </c>
      <c r="B3" s="18"/>
      <c r="C3" s="18"/>
      <c r="D3" s="18"/>
      <c r="E3" s="18"/>
      <c r="F3" s="18"/>
    </row>
    <row r="4" spans="1:6" x14ac:dyDescent="0.15">
      <c r="D4" s="15" t="s">
        <v>30</v>
      </c>
      <c r="E4" s="15" t="s">
        <v>31</v>
      </c>
      <c r="F4" s="15" t="s">
        <v>30</v>
      </c>
    </row>
    <row r="5" spans="1:6" x14ac:dyDescent="0.15">
      <c r="A5" s="5" t="s">
        <v>50</v>
      </c>
    </row>
    <row r="6" spans="1:6" x14ac:dyDescent="0.15">
      <c r="C6" s="6" t="s">
        <v>7</v>
      </c>
      <c r="D6" s="6" t="s">
        <v>3</v>
      </c>
      <c r="E6" s="6" t="s">
        <v>4</v>
      </c>
      <c r="F6" s="6" t="s">
        <v>8</v>
      </c>
    </row>
    <row r="7" spans="1:6" x14ac:dyDescent="0.15">
      <c r="C7" s="10" t="s">
        <v>38</v>
      </c>
      <c r="D7" s="7"/>
      <c r="E7" s="7">
        <v>690</v>
      </c>
      <c r="F7" s="7">
        <f>D7*E7</f>
        <v>0</v>
      </c>
    </row>
    <row r="8" spans="1:6" x14ac:dyDescent="0.15">
      <c r="C8" s="10" t="s">
        <v>39</v>
      </c>
      <c r="D8" s="7"/>
      <c r="E8" s="7">
        <v>590</v>
      </c>
      <c r="F8" s="7">
        <f t="shared" ref="F8:F14" si="0">D8*E8</f>
        <v>0</v>
      </c>
    </row>
    <row r="9" spans="1:6" x14ac:dyDescent="0.15">
      <c r="C9" s="10" t="s">
        <v>40</v>
      </c>
      <c r="D9" s="7"/>
      <c r="E9" s="7">
        <v>220</v>
      </c>
      <c r="F9" s="7">
        <f t="shared" si="0"/>
        <v>0</v>
      </c>
    </row>
    <row r="10" spans="1:6" x14ac:dyDescent="0.15">
      <c r="C10" s="10" t="s">
        <v>49</v>
      </c>
      <c r="D10" s="7"/>
      <c r="E10" s="7">
        <v>100</v>
      </c>
      <c r="F10" s="7">
        <f t="shared" si="0"/>
        <v>0</v>
      </c>
    </row>
    <row r="11" spans="1:6" x14ac:dyDescent="0.15">
      <c r="C11" s="10" t="s">
        <v>54</v>
      </c>
      <c r="D11" s="7"/>
      <c r="E11" s="7">
        <v>640</v>
      </c>
      <c r="F11" s="7">
        <f t="shared" si="0"/>
        <v>0</v>
      </c>
    </row>
    <row r="12" spans="1:6" x14ac:dyDescent="0.15">
      <c r="C12" s="10" t="s">
        <v>41</v>
      </c>
      <c r="D12" s="7"/>
      <c r="E12" s="7">
        <v>470</v>
      </c>
      <c r="F12" s="7">
        <f t="shared" si="0"/>
        <v>0</v>
      </c>
    </row>
    <row r="13" spans="1:6" x14ac:dyDescent="0.15">
      <c r="C13" s="10" t="s">
        <v>42</v>
      </c>
      <c r="D13" s="7"/>
      <c r="E13" s="7">
        <v>470</v>
      </c>
      <c r="F13" s="7">
        <f t="shared" si="0"/>
        <v>0</v>
      </c>
    </row>
    <row r="14" spans="1:6" x14ac:dyDescent="0.15">
      <c r="C14" s="10" t="s">
        <v>51</v>
      </c>
      <c r="D14" s="7"/>
      <c r="E14" s="7">
        <v>5</v>
      </c>
      <c r="F14" s="7">
        <f t="shared" si="0"/>
        <v>0</v>
      </c>
    </row>
    <row r="15" spans="1:6" x14ac:dyDescent="0.15">
      <c r="C15" s="6" t="s">
        <v>9</v>
      </c>
      <c r="D15" s="8" t="s">
        <v>33</v>
      </c>
      <c r="E15" s="8" t="s">
        <v>33</v>
      </c>
      <c r="F15" s="7">
        <f>SUM(F7:F14)</f>
        <v>0</v>
      </c>
    </row>
    <row r="16" spans="1:6" ht="11.25" customHeight="1" x14ac:dyDescent="0.15">
      <c r="C16" s="11"/>
      <c r="D16" s="9"/>
      <c r="E16" s="9"/>
      <c r="F16" s="12"/>
    </row>
    <row r="17" spans="1:6" x14ac:dyDescent="0.15">
      <c r="A17" s="5" t="s">
        <v>0</v>
      </c>
    </row>
    <row r="18" spans="1:6" x14ac:dyDescent="0.15">
      <c r="B18" s="5" t="s">
        <v>5</v>
      </c>
    </row>
    <row r="19" spans="1:6" x14ac:dyDescent="0.15">
      <c r="C19" s="6" t="s">
        <v>7</v>
      </c>
      <c r="D19" s="6" t="s">
        <v>3</v>
      </c>
      <c r="E19" s="6" t="s">
        <v>4</v>
      </c>
      <c r="F19" s="6" t="s">
        <v>8</v>
      </c>
    </row>
    <row r="20" spans="1:6" x14ac:dyDescent="0.15">
      <c r="C20" s="10" t="s">
        <v>43</v>
      </c>
      <c r="D20" s="7"/>
      <c r="E20" s="7">
        <v>550</v>
      </c>
      <c r="F20" s="7">
        <f t="shared" ref="F20:F21" si="1">D20*E20</f>
        <v>0</v>
      </c>
    </row>
    <row r="21" spans="1:6" x14ac:dyDescent="0.15">
      <c r="C21" s="10" t="s">
        <v>44</v>
      </c>
      <c r="D21" s="7"/>
      <c r="E21" s="7">
        <v>300</v>
      </c>
      <c r="F21" s="7">
        <f t="shared" si="1"/>
        <v>0</v>
      </c>
    </row>
    <row r="22" spans="1:6" x14ac:dyDescent="0.15">
      <c r="C22" s="6" t="s">
        <v>9</v>
      </c>
      <c r="D22" s="8" t="s">
        <v>33</v>
      </c>
      <c r="E22" s="8" t="s">
        <v>33</v>
      </c>
      <c r="F22" s="7">
        <f>SUM(F20:F21)</f>
        <v>0</v>
      </c>
    </row>
    <row r="23" spans="1:6" ht="6" customHeight="1" x14ac:dyDescent="0.15"/>
    <row r="24" spans="1:6" x14ac:dyDescent="0.15">
      <c r="B24" s="5" t="s">
        <v>6</v>
      </c>
    </row>
    <row r="25" spans="1:6" x14ac:dyDescent="0.15">
      <c r="C25" s="6" t="s">
        <v>7</v>
      </c>
      <c r="D25" s="6" t="s">
        <v>3</v>
      </c>
      <c r="E25" s="6" t="s">
        <v>4</v>
      </c>
      <c r="F25" s="6" t="s">
        <v>8</v>
      </c>
    </row>
    <row r="26" spans="1:6" x14ac:dyDescent="0.15">
      <c r="C26" s="10" t="s">
        <v>43</v>
      </c>
      <c r="D26" s="7"/>
      <c r="E26" s="7">
        <v>14</v>
      </c>
      <c r="F26" s="7">
        <f t="shared" ref="F26:F31" si="2">D26*E26</f>
        <v>0</v>
      </c>
    </row>
    <row r="27" spans="1:6" x14ac:dyDescent="0.15">
      <c r="C27" s="10" t="s">
        <v>45</v>
      </c>
      <c r="D27" s="7"/>
      <c r="E27" s="7">
        <v>14</v>
      </c>
      <c r="F27" s="7">
        <f t="shared" si="2"/>
        <v>0</v>
      </c>
    </row>
    <row r="28" spans="1:6" x14ac:dyDescent="0.15">
      <c r="C28" s="10" t="s">
        <v>44</v>
      </c>
      <c r="D28" s="7"/>
      <c r="E28" s="7">
        <v>2</v>
      </c>
      <c r="F28" s="7">
        <f t="shared" si="2"/>
        <v>0</v>
      </c>
    </row>
    <row r="29" spans="1:6" x14ac:dyDescent="0.15">
      <c r="C29" s="10" t="s">
        <v>46</v>
      </c>
      <c r="D29" s="7"/>
      <c r="E29" s="7">
        <v>2</v>
      </c>
      <c r="F29" s="7">
        <f t="shared" si="2"/>
        <v>0</v>
      </c>
    </row>
    <row r="30" spans="1:6" x14ac:dyDescent="0.15">
      <c r="C30" s="10" t="s">
        <v>47</v>
      </c>
      <c r="D30" s="7"/>
      <c r="E30" s="7">
        <v>2</v>
      </c>
      <c r="F30" s="7">
        <f t="shared" si="2"/>
        <v>0</v>
      </c>
    </row>
    <row r="31" spans="1:6" x14ac:dyDescent="0.15">
      <c r="C31" s="10" t="s">
        <v>48</v>
      </c>
      <c r="D31" s="7"/>
      <c r="E31" s="7">
        <v>2</v>
      </c>
      <c r="F31" s="7">
        <f t="shared" si="2"/>
        <v>0</v>
      </c>
    </row>
    <row r="32" spans="1:6" x14ac:dyDescent="0.15">
      <c r="C32" s="6" t="s">
        <v>9</v>
      </c>
      <c r="D32" s="8" t="s">
        <v>33</v>
      </c>
      <c r="E32" s="8" t="s">
        <v>33</v>
      </c>
      <c r="F32" s="7">
        <f>SUM(F26:F31)</f>
        <v>0</v>
      </c>
    </row>
    <row r="33" spans="1:6" ht="6" customHeight="1" x14ac:dyDescent="0.15"/>
    <row r="34" spans="1:6" s="1" customFormat="1" x14ac:dyDescent="0.15">
      <c r="B34" s="1" t="s">
        <v>55</v>
      </c>
    </row>
    <row r="35" spans="1:6" s="1" customFormat="1" x14ac:dyDescent="0.15">
      <c r="C35" s="2" t="s">
        <v>7</v>
      </c>
      <c r="D35" s="2" t="s">
        <v>3</v>
      </c>
      <c r="E35" s="2" t="s">
        <v>4</v>
      </c>
      <c r="F35" s="2" t="s">
        <v>8</v>
      </c>
    </row>
    <row r="36" spans="1:6" s="1" customFormat="1" x14ac:dyDescent="0.15">
      <c r="C36" s="13" t="s">
        <v>56</v>
      </c>
      <c r="D36" s="3"/>
      <c r="E36" s="3">
        <v>1</v>
      </c>
      <c r="F36" s="3">
        <f t="shared" ref="F36:F38" si="3">D36*E36</f>
        <v>0</v>
      </c>
    </row>
    <row r="37" spans="1:6" s="1" customFormat="1" x14ac:dyDescent="0.15">
      <c r="C37" s="13" t="s">
        <v>57</v>
      </c>
      <c r="D37" s="3"/>
      <c r="E37" s="3">
        <v>1</v>
      </c>
      <c r="F37" s="3">
        <f t="shared" si="3"/>
        <v>0</v>
      </c>
    </row>
    <row r="38" spans="1:6" s="1" customFormat="1" x14ac:dyDescent="0.15">
      <c r="C38" s="13" t="s">
        <v>58</v>
      </c>
      <c r="D38" s="3"/>
      <c r="E38" s="3">
        <v>1</v>
      </c>
      <c r="F38" s="3">
        <f t="shared" si="3"/>
        <v>0</v>
      </c>
    </row>
    <row r="39" spans="1:6" s="1" customFormat="1" x14ac:dyDescent="0.15">
      <c r="C39" s="2" t="s">
        <v>9</v>
      </c>
      <c r="D39" s="4" t="s">
        <v>33</v>
      </c>
      <c r="E39" s="4" t="s">
        <v>33</v>
      </c>
      <c r="F39" s="3">
        <f>SUM(F36:F38)</f>
        <v>0</v>
      </c>
    </row>
    <row r="40" spans="1:6" s="1" customFormat="1" ht="6" customHeight="1" x14ac:dyDescent="0.15"/>
    <row r="41" spans="1:6" x14ac:dyDescent="0.15">
      <c r="A41" s="5" t="s">
        <v>1</v>
      </c>
    </row>
    <row r="42" spans="1:6" x14ac:dyDescent="0.15">
      <c r="C42" s="6" t="s">
        <v>7</v>
      </c>
      <c r="D42" s="6" t="s">
        <v>3</v>
      </c>
      <c r="E42" s="6" t="s">
        <v>4</v>
      </c>
      <c r="F42" s="6" t="s">
        <v>8</v>
      </c>
    </row>
    <row r="43" spans="1:6" x14ac:dyDescent="0.15">
      <c r="C43" s="10" t="s">
        <v>11</v>
      </c>
      <c r="D43" s="7"/>
      <c r="E43" s="7">
        <v>5</v>
      </c>
      <c r="F43" s="7">
        <f t="shared" ref="F43:F61" si="4">D43*E43</f>
        <v>0</v>
      </c>
    </row>
    <row r="44" spans="1:6" x14ac:dyDescent="0.15">
      <c r="C44" s="10" t="s">
        <v>12</v>
      </c>
      <c r="D44" s="7"/>
      <c r="E44" s="7">
        <v>9</v>
      </c>
      <c r="F44" s="7">
        <f t="shared" si="4"/>
        <v>0</v>
      </c>
    </row>
    <row r="45" spans="1:6" x14ac:dyDescent="0.15">
      <c r="C45" s="10" t="s">
        <v>13</v>
      </c>
      <c r="D45" s="7"/>
      <c r="E45" s="7">
        <v>20</v>
      </c>
      <c r="F45" s="7">
        <f t="shared" si="4"/>
        <v>0</v>
      </c>
    </row>
    <row r="46" spans="1:6" x14ac:dyDescent="0.15">
      <c r="C46" s="10" t="s">
        <v>14</v>
      </c>
      <c r="D46" s="8" t="s">
        <v>15</v>
      </c>
      <c r="E46" s="8" t="s">
        <v>15</v>
      </c>
      <c r="F46" s="8" t="s">
        <v>15</v>
      </c>
    </row>
    <row r="47" spans="1:6" x14ac:dyDescent="0.15">
      <c r="C47" s="10" t="s">
        <v>16</v>
      </c>
      <c r="D47" s="7"/>
      <c r="E47" s="7">
        <v>10</v>
      </c>
      <c r="F47" s="7">
        <f t="shared" si="4"/>
        <v>0</v>
      </c>
    </row>
    <row r="48" spans="1:6" x14ac:dyDescent="0.15">
      <c r="C48" s="10" t="s">
        <v>17</v>
      </c>
      <c r="D48" s="7"/>
      <c r="E48" s="7">
        <v>4</v>
      </c>
      <c r="F48" s="7">
        <f t="shared" si="4"/>
        <v>0</v>
      </c>
    </row>
    <row r="49" spans="1:6" x14ac:dyDescent="0.15">
      <c r="C49" s="10" t="s">
        <v>18</v>
      </c>
      <c r="D49" s="7"/>
      <c r="E49" s="7">
        <v>2</v>
      </c>
      <c r="F49" s="7">
        <f t="shared" si="4"/>
        <v>0</v>
      </c>
    </row>
    <row r="50" spans="1:6" x14ac:dyDescent="0.15">
      <c r="C50" s="10" t="s">
        <v>52</v>
      </c>
      <c r="D50" s="7"/>
      <c r="E50" s="7">
        <v>2</v>
      </c>
      <c r="F50" s="7">
        <f t="shared" si="4"/>
        <v>0</v>
      </c>
    </row>
    <row r="51" spans="1:6" x14ac:dyDescent="0.15">
      <c r="C51" s="10" t="s">
        <v>53</v>
      </c>
      <c r="D51" s="7"/>
      <c r="E51" s="7">
        <v>2</v>
      </c>
      <c r="F51" s="7">
        <f t="shared" si="4"/>
        <v>0</v>
      </c>
    </row>
    <row r="52" spans="1:6" x14ac:dyDescent="0.15">
      <c r="C52" s="10" t="s">
        <v>19</v>
      </c>
      <c r="D52" s="8" t="s">
        <v>15</v>
      </c>
      <c r="E52" s="8" t="s">
        <v>15</v>
      </c>
      <c r="F52" s="8" t="s">
        <v>15</v>
      </c>
    </row>
    <row r="53" spans="1:6" x14ac:dyDescent="0.15">
      <c r="C53" s="10" t="s">
        <v>20</v>
      </c>
      <c r="D53" s="7"/>
      <c r="E53" s="7">
        <v>5</v>
      </c>
      <c r="F53" s="7">
        <f t="shared" si="4"/>
        <v>0</v>
      </c>
    </row>
    <row r="54" spans="1:6" x14ac:dyDescent="0.15">
      <c r="C54" s="10" t="s">
        <v>21</v>
      </c>
      <c r="D54" s="7"/>
      <c r="E54" s="7">
        <v>3</v>
      </c>
      <c r="F54" s="7">
        <f t="shared" si="4"/>
        <v>0</v>
      </c>
    </row>
    <row r="55" spans="1:6" x14ac:dyDescent="0.15">
      <c r="C55" s="10" t="s">
        <v>22</v>
      </c>
      <c r="D55" s="19"/>
      <c r="E55" s="19">
        <v>2</v>
      </c>
      <c r="F55" s="19">
        <f t="shared" si="4"/>
        <v>0</v>
      </c>
    </row>
    <row r="56" spans="1:6" x14ac:dyDescent="0.15">
      <c r="C56" s="10" t="s">
        <v>23</v>
      </c>
      <c r="D56" s="20"/>
      <c r="E56" s="20"/>
      <c r="F56" s="20"/>
    </row>
    <row r="57" spans="1:6" x14ac:dyDescent="0.15">
      <c r="C57" s="10" t="s">
        <v>24</v>
      </c>
      <c r="D57" s="7"/>
      <c r="E57" s="7">
        <v>15</v>
      </c>
      <c r="F57" s="7">
        <f t="shared" si="4"/>
        <v>0</v>
      </c>
    </row>
    <row r="58" spans="1:6" x14ac:dyDescent="0.15">
      <c r="C58" s="10" t="s">
        <v>25</v>
      </c>
      <c r="D58" s="7"/>
      <c r="E58" s="7">
        <v>40</v>
      </c>
      <c r="F58" s="7">
        <f t="shared" si="4"/>
        <v>0</v>
      </c>
    </row>
    <row r="59" spans="1:6" x14ac:dyDescent="0.15">
      <c r="C59" s="10" t="s">
        <v>26</v>
      </c>
      <c r="D59" s="7"/>
      <c r="E59" s="7">
        <v>4</v>
      </c>
      <c r="F59" s="7">
        <f t="shared" si="4"/>
        <v>0</v>
      </c>
    </row>
    <row r="60" spans="1:6" x14ac:dyDescent="0.15">
      <c r="C60" s="10" t="s">
        <v>27</v>
      </c>
      <c r="D60" s="7"/>
      <c r="E60" s="7">
        <v>5</v>
      </c>
      <c r="F60" s="7">
        <f t="shared" si="4"/>
        <v>0</v>
      </c>
    </row>
    <row r="61" spans="1:6" x14ac:dyDescent="0.15">
      <c r="C61" s="10" t="s">
        <v>28</v>
      </c>
      <c r="D61" s="7"/>
      <c r="E61" s="7">
        <v>5</v>
      </c>
      <c r="F61" s="7">
        <f t="shared" si="4"/>
        <v>0</v>
      </c>
    </row>
    <row r="62" spans="1:6" x14ac:dyDescent="0.15">
      <c r="C62" s="6" t="s">
        <v>9</v>
      </c>
      <c r="D62" s="8" t="s">
        <v>33</v>
      </c>
      <c r="E62" s="8" t="s">
        <v>33</v>
      </c>
      <c r="F62" s="7">
        <f>SUM(F43:F61)</f>
        <v>0</v>
      </c>
    </row>
    <row r="63" spans="1:6" ht="6" customHeight="1" x14ac:dyDescent="0.15"/>
    <row r="64" spans="1:6" x14ac:dyDescent="0.15">
      <c r="A64" s="5" t="s">
        <v>2</v>
      </c>
    </row>
    <row r="65" spans="1:6" x14ac:dyDescent="0.15">
      <c r="C65" s="6" t="s">
        <v>7</v>
      </c>
      <c r="D65" s="6" t="s">
        <v>3</v>
      </c>
      <c r="E65" s="6" t="s">
        <v>4</v>
      </c>
      <c r="F65" s="6" t="s">
        <v>8</v>
      </c>
    </row>
    <row r="66" spans="1:6" x14ac:dyDescent="0.15">
      <c r="C66" s="10" t="s">
        <v>10</v>
      </c>
      <c r="D66" s="7"/>
      <c r="E66" s="7">
        <v>5</v>
      </c>
      <c r="F66" s="7">
        <f>D66*E66</f>
        <v>0</v>
      </c>
    </row>
    <row r="67" spans="1:6" ht="14.25" thickBot="1" x14ac:dyDescent="0.2"/>
    <row r="68" spans="1:6" ht="14.25" thickBot="1" x14ac:dyDescent="0.2">
      <c r="A68" s="16" t="s">
        <v>29</v>
      </c>
      <c r="B68" s="16"/>
      <c r="C68" s="16"/>
      <c r="F68" s="14">
        <f>F15+F22+F32+F62+F66+F39</f>
        <v>0</v>
      </c>
    </row>
    <row r="69" spans="1:6" ht="6" customHeight="1" x14ac:dyDescent="0.15"/>
    <row r="70" spans="1:6" x14ac:dyDescent="0.15">
      <c r="A70" s="5" t="s">
        <v>36</v>
      </c>
    </row>
    <row r="71" spans="1:6" x14ac:dyDescent="0.15">
      <c r="A71" s="5" t="s">
        <v>32</v>
      </c>
    </row>
    <row r="72" spans="1:6" x14ac:dyDescent="0.15">
      <c r="A72" s="5" t="s">
        <v>37</v>
      </c>
    </row>
    <row r="73" spans="1:6" ht="6" customHeight="1" x14ac:dyDescent="0.15"/>
  </sheetData>
  <mergeCells count="6">
    <mergeCell ref="A68:C68"/>
    <mergeCell ref="A2:F2"/>
    <mergeCell ref="A3:F3"/>
    <mergeCell ref="D55:D56"/>
    <mergeCell ref="E55:E56"/>
    <mergeCell ref="F55:F56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【確定版】03入札価格 (白紙)</vt:lpstr>
      <vt:lpstr>'【確定版】03入札価格 (白紙)'!Print_Area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2021-02-24T01:02:05Z</dcterms:modified>
</cp:coreProperties>
</file>